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millabianchi/Dropbox (Personale)/PhD/Sandwich caregivers/"/>
    </mc:Choice>
  </mc:AlternateContent>
  <xr:revisionPtr revIDLastSave="0" documentId="13_ncr:1_{C8F9D18C-7023-1341-A35C-9B0EDFD307EE}" xr6:coauthVersionLast="47" xr6:coauthVersionMax="47" xr10:uidLastSave="{00000000-0000-0000-0000-000000000000}"/>
  <bookViews>
    <workbookView xWindow="0" yWindow="760" windowWidth="22300" windowHeight="17640" xr2:uid="{B6190862-4BFA-AF4D-9A6F-44E1FAE8E075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J21" i="1"/>
  <c r="J22" i="1"/>
  <c r="J23" i="1"/>
  <c r="J24" i="1"/>
  <c r="I22" i="1"/>
  <c r="I23" i="1"/>
  <c r="I24" i="1"/>
  <c r="I25" i="1"/>
  <c r="I21" i="1"/>
  <c r="G13" i="1"/>
  <c r="H12" i="1"/>
  <c r="H7" i="1"/>
  <c r="H8" i="1"/>
  <c r="H9" i="1"/>
  <c r="H10" i="1"/>
  <c r="H11" i="1"/>
  <c r="H13" i="1"/>
  <c r="H14" i="1"/>
  <c r="G14" i="1"/>
  <c r="G7" i="1"/>
  <c r="G8" i="1"/>
  <c r="G9" i="1"/>
  <c r="G10" i="1"/>
  <c r="G11" i="1"/>
  <c r="G12" i="1"/>
  <c r="A7" i="1"/>
  <c r="A8" i="1" s="1"/>
  <c r="A9" i="1" s="1"/>
  <c r="A10" i="1" s="1"/>
  <c r="A11" i="1" s="1"/>
  <c r="A12" i="1" s="1"/>
  <c r="A13" i="1" s="1"/>
  <c r="A14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<sst xmlns="http://schemas.openxmlformats.org/spreadsheetml/2006/main" count="28" uniqueCount="24">
  <si>
    <t>File: indresp.dta</t>
  </si>
  <si>
    <t>A</t>
  </si>
  <si>
    <t>Wave</t>
  </si>
  <si>
    <t>B</t>
  </si>
  <si>
    <r>
      <t>hcond</t>
    </r>
    <r>
      <rPr>
        <sz val="12"/>
        <color rgb="FFC00000"/>
        <rFont val="Aptos Narrow (Corpo)"/>
      </rPr>
      <t>n</t>
    </r>
    <r>
      <rPr>
        <sz val="12"/>
        <color theme="1"/>
        <rFont val="Aptos Narrow"/>
        <family val="2"/>
        <scheme val="minor"/>
      </rPr>
      <t>7</t>
    </r>
  </si>
  <si>
    <r>
      <t>hcond</t>
    </r>
    <r>
      <rPr>
        <sz val="12"/>
        <color rgb="FFC00000"/>
        <rFont val="Aptos Narrow (Corpo)"/>
      </rPr>
      <t>n</t>
    </r>
    <r>
      <rPr>
        <sz val="12"/>
        <color theme="1"/>
        <rFont val="Aptos Narrow"/>
        <family val="2"/>
        <scheme val="minor"/>
      </rPr>
      <t>6</t>
    </r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</si>
  <si>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</si>
  <si>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</si>
  <si>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</si>
  <si>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</si>
  <si>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</si>
  <si>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</si>
  <si>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</si>
  <si>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</si>
  <si>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</si>
  <si>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</si>
  <si>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</si>
  <si>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</si>
  <si>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r>
      <t>hcond</t>
    </r>
    <r>
      <rPr>
        <sz val="12"/>
        <color rgb="FFC00000"/>
        <rFont val="Aptos Narrow (Corpo)"/>
      </rPr>
      <t>n</t>
    </r>
    <r>
      <rPr>
        <sz val="12"/>
        <color theme="1"/>
        <rFont val="Aptos Narrow"/>
        <family val="2"/>
        <scheme val="minor"/>
      </rPr>
      <t>code6</t>
    </r>
  </si>
  <si>
    <r>
      <t>hcond</t>
    </r>
    <r>
      <rPr>
        <sz val="12"/>
        <color rgb="FFC00000"/>
        <rFont val="Aptos Narrow (Corpo)"/>
      </rPr>
      <t>n</t>
    </r>
    <r>
      <rPr>
        <sz val="12"/>
        <color theme="1"/>
        <rFont val="Aptos Narrow"/>
        <family val="2"/>
        <scheme val="minor"/>
      </rPr>
      <t>code7</t>
    </r>
  </si>
  <si>
    <t>hcondnew6</t>
  </si>
  <si>
    <t>hcondnew7</t>
  </si>
  <si>
    <t>Total observations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</si>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</sst>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C00000"/>
      <name val="Aptos Narrow (Corpo)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1" applyNumberFormat="1" applyFo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E0642-3B9C-F248-8AF4-552D481A5159}">
  <dimension ref="A2:N28"/>
  <sheetViews>
    <sheetView tabSelected="1" workbookViewId="0">
      <selection activeCell="I32" sqref="I32"/>
    </sheetView>
  </sheetViews>
  <sheetFormatPr baseColWidth="10" defaultRowHeight="16" x14ac:dyDescent="0.2"/>
  <cols>
    <col min="2" max="2" width="6" customWidth="1"/>
    <col min="5" max="5" width="16.5" bestFit="1" customWidth="1"/>
    <col min="6" max="6" width="12.1640625" bestFit="1" customWidth="1"/>
    <col min="7" max="7" width="15.83203125" bestFit="1" customWidth="1"/>
    <col min="9" max="9" width="16.5" bestFit="1" customWidth="1"/>
    <col min="11" max="11" width="16.5" bestFit="1" customWidth="1"/>
  </cols>
  <sheetData>
    <row r="2" spans="1:8" x14ac:dyDescent="0.2">
      <c r="B2" t="s">
        <v>0</v>
      </c>
    </row>
    <row r="4" spans="1:8" x14ac:dyDescent="0.2">
      <c r="B4" s="4" t="s">
        <v>2</v>
      </c>
      <c r="C4" s="6"/>
      <c r="D4" s="6"/>
    </row>
    <row r="5" spans="1:8" x14ac:dyDescent="0.2">
      <c r="B5" s="5"/>
      <c r="C5" s="2" t="s">
        <v>5</v>
      </c>
      <c r="D5" s="2" t="s">
        <v>4</v>
      </c>
      <c r="E5" s="2" t="s">
        <v>22</v>
      </c>
    </row>
    <row r="6" spans="1:8" x14ac:dyDescent="0.2">
      <c r="A6">
        <v>1</v>
      </c>
      <c r="B6" t="s">
        <v>1</v>
      </c>
      <c r="C6" t="s">
        <v>23</v>
      </c>
      <c r="D6" t="s">
        <v>23</v>
      </c>
      <c r="E6">
        <v>50994</v>
      </c>
    </row>
    <row r="7" spans="1:8" x14ac:dyDescent="0.2">
      <c r="A7">
        <f>A6+1</f>
        <v>2</v>
      </c>
      <c r="B7" t="s">
        <v>3</v>
      </c>
      <c r="C7">
        <v>198</v>
      </c>
      <c r="D7">
        <v>210</v>
      </c>
      <c r="E7">
        <v>54568</v>
      </c>
      <c r="G7" s="3">
        <f>C7/$E7</f>
        <v>3.6285002199091042E-3</v>
      </c>
      <c r="H7" s="3">
        <f>D7/$E7</f>
        <v>3.8484093241460196E-3</v>
      </c>
    </row>
    <row r="8" spans="1:8" x14ac:dyDescent="0.2">
      <c r="A8">
        <f t="shared" ref="A8:A14" si="0">A7+1</f>
        <v>3</v>
      </c>
      <c r="B8" t="s">
        <v>6</v>
      </c>
      <c r="C8">
        <v>163</v>
      </c>
      <c r="D8">
        <v>160</v>
      </c>
      <c r="E8">
        <v>49692</v>
      </c>
      <c r="G8" s="3">
        <f t="shared" ref="G8:H13" si="1">C8/$E8</f>
        <v>3.2802060693874267E-3</v>
      </c>
      <c r="H8" s="3">
        <f t="shared" si="1"/>
        <v>3.2198341785398053E-3</v>
      </c>
    </row>
    <row r="9" spans="1:8" x14ac:dyDescent="0.2">
      <c r="A9">
        <f t="shared" si="0"/>
        <v>4</v>
      </c>
      <c r="B9" t="s">
        <v>7</v>
      </c>
      <c r="C9">
        <v>158</v>
      </c>
      <c r="D9">
        <v>136</v>
      </c>
      <c r="E9">
        <v>47074</v>
      </c>
      <c r="G9" s="3">
        <f t="shared" si="1"/>
        <v>3.3564175553384033E-3</v>
      </c>
      <c r="H9" s="3">
        <f t="shared" si="1"/>
        <v>2.8890682754811573E-3</v>
      </c>
    </row>
    <row r="10" spans="1:8" x14ac:dyDescent="0.2">
      <c r="A10">
        <f t="shared" si="0"/>
        <v>5</v>
      </c>
      <c r="B10" t="s">
        <v>8</v>
      </c>
      <c r="C10">
        <v>131</v>
      </c>
      <c r="D10">
        <v>121</v>
      </c>
      <c r="E10">
        <v>44837</v>
      </c>
      <c r="G10" s="3">
        <f t="shared" si="1"/>
        <v>2.9216941365390191E-3</v>
      </c>
      <c r="H10" s="3">
        <f t="shared" si="1"/>
        <v>2.6986640497803152E-3</v>
      </c>
    </row>
    <row r="11" spans="1:8" x14ac:dyDescent="0.2">
      <c r="A11">
        <f t="shared" si="0"/>
        <v>6</v>
      </c>
      <c r="B11" t="s">
        <v>9</v>
      </c>
      <c r="C11">
        <v>120</v>
      </c>
      <c r="D11">
        <v>124</v>
      </c>
      <c r="E11">
        <v>45192</v>
      </c>
      <c r="G11" s="3">
        <f t="shared" si="1"/>
        <v>2.6553372278279343E-3</v>
      </c>
      <c r="H11" s="3">
        <f t="shared" si="1"/>
        <v>2.7438484687555319E-3</v>
      </c>
    </row>
    <row r="12" spans="1:8" x14ac:dyDescent="0.2">
      <c r="A12">
        <f t="shared" si="0"/>
        <v>7</v>
      </c>
      <c r="B12" t="s">
        <v>10</v>
      </c>
      <c r="C12">
        <v>99</v>
      </c>
      <c r="D12">
        <v>109</v>
      </c>
      <c r="E12">
        <v>42170</v>
      </c>
      <c r="G12" s="3">
        <f t="shared" si="1"/>
        <v>2.3476405027270573E-3</v>
      </c>
      <c r="H12" s="3">
        <f>D12/$E12</f>
        <v>2.5847759070429213E-3</v>
      </c>
    </row>
    <row r="13" spans="1:8" x14ac:dyDescent="0.2">
      <c r="A13">
        <f t="shared" si="0"/>
        <v>8</v>
      </c>
      <c r="B13" t="s">
        <v>11</v>
      </c>
      <c r="C13">
        <v>96</v>
      </c>
      <c r="D13">
        <v>126</v>
      </c>
      <c r="E13">
        <v>39294</v>
      </c>
      <c r="G13" s="3">
        <f>C13/$E13</f>
        <v>2.4431210871888836E-3</v>
      </c>
      <c r="H13" s="3">
        <f t="shared" si="1"/>
        <v>3.2065964269354101E-3</v>
      </c>
    </row>
    <row r="14" spans="1:8" x14ac:dyDescent="0.2">
      <c r="A14">
        <f t="shared" si="0"/>
        <v>9</v>
      </c>
      <c r="B14" t="s">
        <v>12</v>
      </c>
      <c r="C14">
        <v>125</v>
      </c>
      <c r="D14">
        <v>136</v>
      </c>
      <c r="E14">
        <v>36058</v>
      </c>
      <c r="G14" s="3">
        <f>C14/$E14</f>
        <v>3.4666370846968774E-3</v>
      </c>
      <c r="H14" s="3">
        <f>D14/$E14</f>
        <v>3.7717011481502023E-3</v>
      </c>
    </row>
    <row r="20" spans="1:14" x14ac:dyDescent="0.2">
      <c r="C20" s="2" t="s">
        <v>18</v>
      </c>
      <c r="D20" s="2" t="s">
        <v>19</v>
      </c>
      <c r="E20" s="2" t="s">
        <v>20</v>
      </c>
      <c r="F20" s="1" t="s">
        <v>21</v>
      </c>
      <c r="G20" s="2" t="s">
        <v>22</v>
      </c>
    </row>
    <row r="21" spans="1:14" x14ac:dyDescent="0.2">
      <c r="A21">
        <f>A14+1</f>
        <v>10</v>
      </c>
      <c r="B21" t="s">
        <v>13</v>
      </c>
      <c r="C21">
        <v>618</v>
      </c>
      <c r="D21">
        <v>583</v>
      </c>
      <c r="E21" t="s">
        <v>23</v>
      </c>
      <c r="F21" t="s">
        <v>23</v>
      </c>
      <c r="G21">
        <v>34319</v>
      </c>
      <c r="I21" s="3">
        <f>C21/$G21</f>
        <v>1.8007517701564731E-2</v>
      </c>
      <c r="J21" s="3">
        <f>D21/$G21</f>
        <v>1.6987674466039219E-2</v>
      </c>
    </row>
    <row r="22" spans="1:14" x14ac:dyDescent="0.2">
      <c r="A22">
        <f>A21+1</f>
        <v>11</v>
      </c>
      <c r="B22" t="s">
        <v>14</v>
      </c>
      <c r="C22">
        <v>105</v>
      </c>
      <c r="D22">
        <v>104</v>
      </c>
      <c r="E22">
        <v>105</v>
      </c>
      <c r="F22">
        <v>104</v>
      </c>
      <c r="G22">
        <v>32008</v>
      </c>
      <c r="I22" s="3">
        <f t="shared" ref="I22:J25" si="2">C22/$G22</f>
        <v>3.2804298925268685E-3</v>
      </c>
      <c r="J22" s="3">
        <f t="shared" si="2"/>
        <v>3.2491877030742314E-3</v>
      </c>
    </row>
    <row r="23" spans="1:14" x14ac:dyDescent="0.2">
      <c r="A23">
        <f>A22+1</f>
        <v>12</v>
      </c>
      <c r="B23" t="s">
        <v>15</v>
      </c>
      <c r="C23">
        <v>78</v>
      </c>
      <c r="D23">
        <v>86</v>
      </c>
      <c r="E23">
        <v>78</v>
      </c>
      <c r="F23">
        <v>86</v>
      </c>
      <c r="G23">
        <v>29271</v>
      </c>
      <c r="I23" s="3">
        <f t="shared" si="2"/>
        <v>2.6647535103002974E-3</v>
      </c>
      <c r="J23" s="3">
        <f t="shared" si="2"/>
        <v>2.9380615626387893E-3</v>
      </c>
    </row>
    <row r="24" spans="1:14" x14ac:dyDescent="0.2">
      <c r="A24">
        <f>A23+1</f>
        <v>13</v>
      </c>
      <c r="B24" t="s">
        <v>16</v>
      </c>
      <c r="C24">
        <v>85</v>
      </c>
      <c r="D24">
        <v>93</v>
      </c>
      <c r="E24">
        <v>85</v>
      </c>
      <c r="F24">
        <v>93</v>
      </c>
      <c r="G24">
        <v>27998</v>
      </c>
      <c r="I24" s="3">
        <f t="shared" si="2"/>
        <v>3.0359311379384241E-3</v>
      </c>
      <c r="J24" s="3">
        <f t="shared" si="2"/>
        <v>3.3216658332738051E-3</v>
      </c>
    </row>
    <row r="25" spans="1:14" x14ac:dyDescent="0.2">
      <c r="A25">
        <f>A24+1</f>
        <v>14</v>
      </c>
      <c r="B25" t="s">
        <v>17</v>
      </c>
      <c r="C25">
        <v>78</v>
      </c>
      <c r="D25">
        <v>72</v>
      </c>
      <c r="E25">
        <v>110</v>
      </c>
      <c r="F25">
        <v>128</v>
      </c>
      <c r="G25">
        <v>35471</v>
      </c>
      <c r="I25" s="3">
        <f t="shared" si="2"/>
        <v>2.1989794479997746E-3</v>
      </c>
      <c r="J25" s="3">
        <f>D25/$G25</f>
        <v>2.0298271827690227E-3</v>
      </c>
    </row>
    <row r="26" spans="1:14" x14ac:dyDescent="0.2">
      <c r="M26" s="3"/>
      <c r="N26" s="3"/>
    </row>
    <row r="27" spans="1:14" x14ac:dyDescent="0.2">
      <c r="M27" s="3"/>
      <c r="N27" s="3"/>
    </row>
    <row r="28" spans="1:14" x14ac:dyDescent="0.2">
      <c r="M28" s="3"/>
      <c r="N28" s="3"/>
    </row>
  </sheetData>
  <mergeCells count="2">
    <mergeCell ref="B4:B5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Bianchi</dc:creator>
  <cp:lastModifiedBy>Camilla Bianchi</cp:lastModifiedBy>
  <dcterms:created xsi:type="dcterms:W3CDTF">2025-11-27T17:23:55Z</dcterms:created>
  <dcterms:modified xsi:type="dcterms:W3CDTF">2025-11-27T18:36:38Z</dcterms:modified>
</cp:coreProperties>
</file>